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12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3" i="15" l="1"/>
  <c r="E13" i="14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29" i="15"/>
  <c r="J24" i="3" s="1"/>
  <c r="F29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0" i="15"/>
  <c r="F34" i="15"/>
  <c r="E20" i="15"/>
  <c r="E29" i="15"/>
  <c r="E34" i="15"/>
  <c r="F20" i="14"/>
  <c r="F34" i="14"/>
  <c r="E20" i="14"/>
  <c r="E29" i="14"/>
  <c r="E34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1" i="15"/>
  <c r="E41" i="14"/>
  <c r="F41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1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<sst xmlns="http://schemas.openxmlformats.org/spreadsheetml/2006/main" count="1063" uniqueCount="213">
  <si>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</si>
  <si>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</si>
  <si>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</si>
  <si>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</si>
  <si>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</si>
  <si>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</si>
  <si>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</si>
  <si>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</si>
  <si>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</si>
  <si>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</si>
  <si>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</si>
  <si>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</si>
  <si>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</si>
  <si>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</si>
  <si>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</si>
  <si>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</si>
  <si>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</si>
  <si>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</si>
  <si>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</si>
  <si>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</si>
  <si>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</si>
  <si>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</si>
  <si>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</si>
  <si>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</si>
  <si>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</si>
  <si>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</si>
  <si>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</si>
  <si>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</si>
  <si>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</si>
  <si>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</si>
  <si>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</si>
  <si>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</si>
  <si>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</si>
  <si>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</si>
  <si>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</si>
  <si>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</si>
  <si>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</si>
  <si>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</si>
  <si>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</si>
  <si>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</si>
  <si>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</si>
  <si>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</si>
  <si>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</si>
  <si>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</si>
  <si>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</si>
  <si>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</si>
  <si>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</si>
  <si>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</si>
  <si>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</si>
  <si>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</si>
  <si>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</si>
  <si>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</si>
  <si>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</si>
  <si>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</si>
  <si>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</si>
  <si>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</si>
  <si>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</si>
  <si>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</si>
  <si>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</si>
  <si>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</si>
  <si>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</si>
  <si>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</si>
  <si>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</si>
  <si>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</si>
  <si>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</si>
  <si>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</si>
  <si>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</si>
  <si>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</si>
  <si>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</si>
  <si>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</si>
  <si>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</si>
  <si>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</si>
  <si>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</si>
  <si>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</si>
  <si>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</si>
  <si>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</si>
  <si>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</si>
  <si>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</si>
  <si>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</si>
  <si>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</si>
  <si>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</si>
  <si>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</si>
  <si>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</si>
  <si>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</si>
  <si>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</si>
  <si>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</si>
  <si>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</si>
  <si>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</si>
  <si>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</si>
  <si>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</si>
  <si>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</si>
  <si>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</si>
  <si>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</si>
  <si>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</si>
  <si>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</si>
  <si>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</si>
  <si>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</si>
  <si>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</si>
  <si>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</si>
  <si>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</si>
  <si>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</si>
  <si>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</si>
  <si>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</si>
  <si>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</si>
  <si>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</si>
  <si>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</si>
  <si>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</si>
  <si>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</si>
  <si>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</si>
  <si>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</si>
  <si>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</si>
  <si>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</si>
  <si>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</si>
  <si>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</si>
  <si>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</si>
  <si>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</si>
  <si>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</si>
  <si>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</si>
  <si>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</si>
  <si>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</si>
  <si>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</si>
  <si>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</si>
  <si>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</si>
  <si>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</si>
  <si>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</si>
  <si>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</si>
  <si>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</si>
  <si>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</si>
  <si>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</si>
  <si>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</si>
  <si>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</si>
  <si>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</si>
  <si>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</si>
  <si>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</si>
  <si>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</si>
  <si>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</si>
  <si>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</si>
  <si>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</si>
  <si>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</si>
  <si>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</si>
  <si>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</si>
  <si>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</si>
  <si>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</si>
  <si>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</si>
  <si>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</si>
  <si>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</si>
  <si>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</si>
  <si>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</si>
  <si>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</si>
  <si>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</si>
  <si>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</si>
  <si>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</si>
  <si>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</si>
  <si>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</si>
  <si>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</si>
  <si>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на  16 сентября  2021 год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</si>
  <si>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</si>
  <si>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</si>
  <si>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</si>
  <si>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</si>
  <si>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</si>
  <si>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</si>
  <si>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</si>
  <si>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на 17 сентября 2021 год</t>
  </si>
  <si>
    <t>сала из моркови с изюм</t>
  </si>
  <si>
    <t>гуляш из говяд</t>
  </si>
  <si>
    <t xml:space="preserve">каша гречневая </t>
  </si>
  <si>
    <t>на 20 сентября 2021 год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</si>
  <si>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</si>
  <si>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</si>
  <si>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</si>
  <si>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</si>
  <si>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</si>
  <si>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</si>
  <si>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>на 21 сентября   2021 год</t>
  </si>
  <si>
    <t xml:space="preserve">бутерброд с маслом </t>
  </si>
  <si>
    <t xml:space="preserve">пудинг творожный запеч </t>
  </si>
  <si>
    <t>на 22 сентября    2021 год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</si>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</sst>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210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208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156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157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158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211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173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209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212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134</v>
      </c>
      <c r="E12" s="1"/>
      <c r="F12" s="83">
        <v>0</v>
      </c>
      <c r="G12" s="1" t="s">
        <v>52</v>
      </c>
    </row>
    <row r="13" spans="3:7" x14ac:dyDescent="0.25">
      <c r="D13" s="1" t="s">
        <v>173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159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160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145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4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K27" sqref="K27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155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20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20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73">
        <v>0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8" hidden="1" customHeight="1" thickBot="1" x14ac:dyDescent="0.3">
      <c r="B21" s="50"/>
      <c r="C21" s="65" t="s">
        <v>67</v>
      </c>
      <c r="D21" s="67"/>
      <c r="E21" s="67"/>
      <c r="F21" s="67"/>
    </row>
    <row r="22" spans="2:6" ht="18.75" customHeight="1" thickBot="1" x14ac:dyDescent="0.3">
      <c r="B22" s="50">
        <v>1</v>
      </c>
      <c r="C22" s="64" t="s">
        <v>120</v>
      </c>
      <c r="D22" s="106" t="s">
        <v>140</v>
      </c>
      <c r="E22" s="73">
        <v>107.4</v>
      </c>
      <c r="F22" s="73">
        <v>14.74</v>
      </c>
    </row>
    <row r="23" spans="2:6" ht="20.25" customHeight="1" thickBot="1" x14ac:dyDescent="0.3">
      <c r="B23" s="50">
        <v>2</v>
      </c>
      <c r="C23" s="64" t="s">
        <v>161</v>
      </c>
      <c r="D23" s="73">
        <v>200</v>
      </c>
      <c r="E23" s="73">
        <v>198.4</v>
      </c>
      <c r="F23" s="73">
        <v>17.45</v>
      </c>
    </row>
    <row r="24" spans="2:6" ht="19.5" customHeight="1" thickBot="1" x14ac:dyDescent="0.3">
      <c r="B24" s="50">
        <v>3</v>
      </c>
      <c r="C24" s="64" t="s">
        <v>90</v>
      </c>
      <c r="D24" s="73">
        <v>200</v>
      </c>
      <c r="E24" s="73">
        <v>90.9</v>
      </c>
      <c r="F24" s="73">
        <v>6.65</v>
      </c>
    </row>
    <row r="25" spans="2:6" ht="18.75" customHeight="1" thickBot="1" x14ac:dyDescent="0.3">
      <c r="B25" s="50">
        <v>4</v>
      </c>
      <c r="C25" s="64" t="s">
        <v>162</v>
      </c>
      <c r="D25" s="73">
        <v>10</v>
      </c>
      <c r="E25" s="73">
        <v>38.9</v>
      </c>
      <c r="F25" s="73">
        <v>0.65</v>
      </c>
    </row>
    <row r="26" spans="2:6" ht="20.25" customHeight="1" thickBot="1" x14ac:dyDescent="0.3">
      <c r="B26" s="50">
        <v>5</v>
      </c>
      <c r="C26" s="64" t="s">
        <v>86</v>
      </c>
      <c r="D26" s="73">
        <v>15</v>
      </c>
      <c r="E26" s="73">
        <v>40.799999999999997</v>
      </c>
      <c r="F26" s="73">
        <v>0.9</v>
      </c>
    </row>
    <row r="27" spans="2:6" ht="20.25" customHeight="1" thickBot="1" x14ac:dyDescent="0.3">
      <c r="B27" s="50">
        <v>6</v>
      </c>
      <c r="C27" s="64" t="s">
        <v>113</v>
      </c>
      <c r="D27" s="73">
        <v>120</v>
      </c>
      <c r="E27" s="73">
        <v>86.5</v>
      </c>
      <c r="F27" s="73">
        <v>0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.2" hidden="1" customHeight="1" thickBot="1" x14ac:dyDescent="0.3">
      <c r="B29" s="50"/>
      <c r="C29" s="65" t="s">
        <v>62</v>
      </c>
      <c r="D29" s="66"/>
      <c r="E29" s="66">
        <f>E22+E23+E24+E25+E26+E27+E28</f>
        <v>562.90000000000009</v>
      </c>
      <c r="F29" s="66">
        <f>F22+F23+F24+F25+F26+F27+F28</f>
        <v>40.389999999999993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562.90000000000009</v>
      </c>
      <c r="F41" s="66">
        <f>F20+F29+F34</f>
        <v>40.389999999999993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t="12" customHeight="1" x14ac:dyDescent="0.25">
      <c r="C44" s="7"/>
    </row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J26" sqref="J26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163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53.4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2.8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2.2" hidden="1" customHeight="1" thickBot="1" x14ac:dyDescent="0.3">
      <c r="B17" s="50">
        <v>2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73"/>
      <c r="E19" s="73"/>
      <c r="F19" s="73"/>
    </row>
    <row r="20" spans="2:6" ht="2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22.2" hidden="1" customHeight="1" thickBot="1" x14ac:dyDescent="0.3">
      <c r="B21" s="50"/>
      <c r="C21" s="71" t="s">
        <v>68</v>
      </c>
      <c r="D21" s="67"/>
      <c r="E21" s="67"/>
      <c r="F21" s="67"/>
    </row>
    <row r="22" spans="2:6" ht="24.75" customHeight="1" thickBot="1" x14ac:dyDescent="0.3">
      <c r="B22" s="50">
        <v>1</v>
      </c>
      <c r="C22" s="64" t="s">
        <v>164</v>
      </c>
      <c r="D22" s="106">
        <v>100</v>
      </c>
      <c r="E22" s="73">
        <v>65.7</v>
      </c>
      <c r="F22" s="107">
        <v>9.16</v>
      </c>
    </row>
    <row r="23" spans="2:6" ht="21.75" customHeight="1" thickBot="1" x14ac:dyDescent="0.3">
      <c r="B23" s="50">
        <v>2</v>
      </c>
      <c r="C23" s="64" t="s">
        <v>165</v>
      </c>
      <c r="D23" s="73">
        <v>100</v>
      </c>
      <c r="E23" s="73">
        <v>117.5</v>
      </c>
      <c r="F23" s="107">
        <v>42.99</v>
      </c>
    </row>
    <row r="24" spans="2:6" ht="28.5" customHeight="1" thickBot="1" x14ac:dyDescent="0.3">
      <c r="B24" s="50">
        <v>3</v>
      </c>
      <c r="C24" s="64" t="s">
        <v>166</v>
      </c>
      <c r="D24" s="73">
        <v>180</v>
      </c>
      <c r="E24" s="73">
        <v>285.89999999999998</v>
      </c>
      <c r="F24" s="107">
        <v>14.49</v>
      </c>
    </row>
    <row r="25" spans="2:6" ht="22.5" customHeight="1" thickBot="1" x14ac:dyDescent="0.3">
      <c r="B25" s="50">
        <v>4</v>
      </c>
      <c r="C25" s="64" t="s">
        <v>83</v>
      </c>
      <c r="D25" s="73">
        <v>200</v>
      </c>
      <c r="E25" s="73">
        <v>127.2</v>
      </c>
      <c r="F25" s="107">
        <v>10.220000000000001</v>
      </c>
    </row>
    <row r="26" spans="2:6" ht="20.25" customHeight="1" thickBot="1" x14ac:dyDescent="0.3">
      <c r="B26" s="50">
        <v>5</v>
      </c>
      <c r="C26" s="64" t="s">
        <v>88</v>
      </c>
      <c r="D26" s="73">
        <v>28</v>
      </c>
      <c r="E26" s="73">
        <v>38.9</v>
      </c>
      <c r="F26" s="107">
        <v>1.86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107">
        <v>0.86</v>
      </c>
    </row>
    <row r="28" spans="2:6" ht="19.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675.69999999999993</v>
      </c>
      <c r="F29" s="66">
        <f>F22+F23+F24+F25+F26+F27+F28</f>
        <v>79.58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 t="s">
        <v>65</v>
      </c>
      <c r="D31" s="73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 t="s">
        <v>65</v>
      </c>
      <c r="D33" s="73"/>
      <c r="E33" s="73"/>
      <c r="F33" s="73"/>
    </row>
    <row r="34" spans="1:6" ht="24" hidden="1" customHeight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675.69999999999993</v>
      </c>
      <c r="F41" s="66">
        <f>F20+F29+F34</f>
        <v>79.58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4" workbookViewId="0">
      <selection activeCell="C10" sqref="C10:C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167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172</v>
      </c>
      <c r="D11" s="1"/>
      <c r="E11" s="83">
        <v>14</v>
      </c>
      <c r="F11" s="1" t="s">
        <v>52</v>
      </c>
    </row>
    <row r="12" spans="2:7" x14ac:dyDescent="0.25">
      <c r="C12" s="1" t="s">
        <v>173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168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169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170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171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0" sqref="E10: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174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172</v>
      </c>
      <c r="D11" s="1"/>
      <c r="E11" s="83">
        <v>15</v>
      </c>
      <c r="F11" s="1" t="s">
        <v>52</v>
      </c>
    </row>
    <row r="12" spans="2:7" x14ac:dyDescent="0.25">
      <c r="C12" s="1" t="s">
        <v>173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2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175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176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177</v>
      </c>
      <c r="D8" s="7"/>
      <c r="E8" s="7" t="s">
        <v>79</v>
      </c>
      <c r="F8" s="7" t="s">
        <v>180</v>
      </c>
    </row>
    <row r="9" spans="2:7" x14ac:dyDescent="0.25">
      <c r="C9" s="1" t="s">
        <v>53</v>
      </c>
      <c r="D9" s="1"/>
      <c r="E9" s="83">
        <v>5</v>
      </c>
      <c r="F9" s="1" t="s">
        <v>52</v>
      </c>
    </row>
    <row r="10" spans="2:7" x14ac:dyDescent="0.25">
      <c r="C10" s="1" t="s">
        <v>172</v>
      </c>
      <c r="D10" s="1"/>
      <c r="E10" s="83">
        <v>14</v>
      </c>
      <c r="F10" s="1" t="s">
        <v>52</v>
      </c>
    </row>
    <row r="11" spans="2:7" x14ac:dyDescent="0.25">
      <c r="C11" s="1" t="s">
        <v>173</v>
      </c>
      <c r="D11" s="1"/>
      <c r="E11" s="83">
        <v>19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40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178</v>
      </c>
      <c r="D22" s="82" t="s">
        <v>179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157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181</v>
      </c>
      <c r="D8" s="7"/>
      <c r="E8" s="7" t="s">
        <v>79</v>
      </c>
      <c r="F8" s="7" t="s">
        <v>187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172</v>
      </c>
      <c r="D10" s="1"/>
      <c r="E10" s="83">
        <v>13</v>
      </c>
      <c r="F10" s="1" t="s">
        <v>52</v>
      </c>
    </row>
    <row r="11" spans="2:7" x14ac:dyDescent="0.25">
      <c r="C11" s="1" t="s">
        <v>173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182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184</v>
      </c>
      <c r="D23" s="73" t="s">
        <v>183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185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186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'11'!F29</f>
        <v>40.389999999999993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'12'!F29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188</v>
      </c>
      <c r="D8" s="7"/>
      <c r="E8" s="7" t="s">
        <v>79</v>
      </c>
      <c r="F8" s="7" t="s">
        <v>189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173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190</v>
      </c>
      <c r="D22" s="73" t="s">
        <v>191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192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194</v>
      </c>
    </row>
    <row r="8" spans="3:7" x14ac:dyDescent="0.25">
      <c r="D8" s="7" t="s">
        <v>193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173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195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198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173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196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197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200</v>
      </c>
    </row>
    <row r="8" spans="2:7" x14ac:dyDescent="0.25">
      <c r="C8" s="7" t="s">
        <v>199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173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20</v>
      </c>
      <c r="J23" s="50">
        <f>'11'!F41</f>
        <v>40.389999999999993</v>
      </c>
      <c r="K23" s="50">
        <f t="shared" si="1"/>
        <v>807.79999999999984</v>
      </c>
      <c r="L23" s="50">
        <f t="shared" si="2"/>
        <v>-547.39999999999986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21</v>
      </c>
      <c r="J24" s="50">
        <f>'12'!F29</f>
        <v>79.58</v>
      </c>
      <c r="K24" s="50">
        <f t="shared" si="1"/>
        <v>1671.18</v>
      </c>
      <c r="L24" s="50">
        <f t="shared" si="2"/>
        <v>-1410.78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6</v>
      </c>
      <c r="J25" s="50">
        <f>'13'!F42</f>
        <v>66.61</v>
      </c>
      <c r="K25" s="50">
        <f t="shared" si="1"/>
        <v>399.65999999999997</v>
      </c>
      <c r="L25" s="50">
        <f t="shared" si="2"/>
        <v>-139.25999999999993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341</v>
      </c>
      <c r="J37" s="94"/>
      <c r="K37" s="94">
        <f>SUM(K13:K36)</f>
        <v>22697.34</v>
      </c>
      <c r="L37" s="94">
        <f>SUM(L13:L36)</f>
        <v>-17489.34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201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173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202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204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173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203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173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205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173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206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173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207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2021-10-13T07:20:54Z</cp:lastPrinted>
  <dcterms:created xsi:type="dcterms:W3CDTF">2011-04-28T05:39:10Z</dcterms:created>
  <dcterms:modified xsi:type="dcterms:W3CDTF">2021-10-13T07:26:49Z</dcterms:modified>
</cp:coreProperties>
</file>